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9735" firstSheet="1" activeTab="1"/>
  </bookViews>
  <sheets>
    <sheet name="foxz" sheetId="8" state="veryHidden" r:id="rId1"/>
    <sheet name="HK1 22-23" sheetId="7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I9" i="7" l="1"/>
  <c r="G8" i="7"/>
  <c r="J8" i="7" s="1"/>
  <c r="G7" i="7"/>
  <c r="J7" i="7" s="1"/>
  <c r="J9" i="7" s="1"/>
  <c r="G9" i="7" l="1"/>
</calcChain>
</file>

<file path=xl/sharedStrings.xml><?xml version="1.0" encoding="utf-8"?>
<sst xmlns="http://schemas.openxmlformats.org/spreadsheetml/2006/main" count="29" uniqueCount="27">
  <si>
    <t>DANH SÁCH HỌC SINH KHUYẾT TẬT ĐƯỢC HỖ TRỢ CHÍNH SÁCH HỌC BỔNG, PHƯƠNG TIỆN, ĐỒ DÙNG HỌC TẬP THEO TT 42/2013/TTLT-BGDĐT-BLĐTBXH-BTC NGÀY 31/12/2013</t>
  </si>
  <si>
    <t>TT</t>
  </si>
  <si>
    <t>Họ và tên</t>
  </si>
  <si>
    <t>Năm sinh</t>
  </si>
  <si>
    <t>KP mua 
sắm phương
tiện ĐDHT</t>
  </si>
  <si>
    <t>Số 
tháng</t>
  </si>
  <si>
    <t>I</t>
  </si>
  <si>
    <t>Tổng cộng</t>
  </si>
  <si>
    <t>Trẻ em học
 MG và học
 sinh phổ 
thông bị tàn
 tật, khuyết 
tật thuộc
 diện hộ nghèo, 
cận nghèo
 theo quy 
định của CP</t>
  </si>
  <si>
    <t>Học 
Lớp</t>
  </si>
  <si>
    <t>TH TRẦN PHÚ</t>
  </si>
  <si>
    <t>TRƯỜNG TH TRẦN PHÚ</t>
  </si>
  <si>
    <t>Người lập</t>
  </si>
  <si>
    <t>Hoàng Thị Thương</t>
  </si>
  <si>
    <t>Học bổng kỳ I từ T9 đến T12
(80%
 x 1.490.000
mức lương 
cơ sở)</t>
  </si>
  <si>
    <t>Học bổng kỳ II từ T1 đến T5
 (80%
 x 1.490.000
mức lương 
cơ sở)</t>
  </si>
  <si>
    <t>Hiệu trưởng</t>
  </si>
  <si>
    <t>x</t>
  </si>
  <si>
    <t>Ký nhận</t>
  </si>
  <si>
    <t>Nguyễn Thị Thủy</t>
  </si>
  <si>
    <t>H' Như Hdruễ</t>
  </si>
  <si>
    <t>Y Chương Long Ding</t>
  </si>
  <si>
    <t>Năm học 2022-2023</t>
  </si>
  <si>
    <t>2A</t>
  </si>
  <si>
    <t>2B</t>
  </si>
  <si>
    <t>UBND HUYỆN LẮK</t>
  </si>
  <si>
    <t>Bông Krang, ngày 15 tháng 10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</si>
</sst>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₫_-;\-* #,##0\ _₫_-;_-* &quot;-&quot;\ _₫_-;_-@_-"/>
    <numFmt numFmtId="165" formatCode="_(* #,##0_);_(* \(#,##0\);_(* &quot;-&quot;??_);_(@_)"/>
  </numFmts>
  <fonts count="11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horizontal="center" vertical="center"/>
    </xf>
    <xf numFmtId="165" fontId="9" fillId="0" borderId="1" xfId="2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7" zoomScale="90" zoomScaleNormal="90" workbookViewId="0">
      <selection activeCell="K17" sqref="K17"/>
    </sheetView>
  </sheetViews>
  <sheetFormatPr defaultRowHeight="18.75" x14ac:dyDescent="0.3"/>
  <cols>
    <col min="1" max="1" width="3.6640625" style="1" customWidth="1"/>
    <col min="2" max="2" width="14.44140625" customWidth="1"/>
    <col min="3" max="3" width="7.5546875" customWidth="1"/>
    <col min="4" max="4" width="5.77734375" customWidth="1"/>
    <col min="5" max="5" width="4.88671875" style="30" customWidth="1"/>
    <col min="6" max="6" width="4.88671875" customWidth="1"/>
    <col min="7" max="7" width="10.5546875" customWidth="1"/>
    <col min="8" max="8" width="6" customWidth="1"/>
    <col min="9" max="10" width="10.6640625" customWidth="1"/>
    <col min="11" max="11" width="7.33203125" customWidth="1"/>
  </cols>
  <sheetData>
    <row r="1" spans="1:11" x14ac:dyDescent="0.3">
      <c r="A1" s="10" t="s">
        <v>25</v>
      </c>
      <c r="B1" s="10"/>
      <c r="C1" s="10"/>
      <c r="D1" s="11"/>
      <c r="E1" s="29"/>
      <c r="F1" s="11"/>
      <c r="G1" s="11"/>
      <c r="H1" s="11"/>
      <c r="I1" s="11"/>
      <c r="J1" s="11"/>
    </row>
    <row r="2" spans="1:11" x14ac:dyDescent="0.3">
      <c r="A2" s="12" t="s">
        <v>11</v>
      </c>
      <c r="B2" s="10"/>
      <c r="C2" s="10"/>
      <c r="D2" s="11"/>
      <c r="E2" s="29"/>
      <c r="F2" s="11"/>
      <c r="G2" s="11"/>
      <c r="H2" s="11"/>
      <c r="I2" s="11"/>
      <c r="J2" s="11"/>
    </row>
    <row r="3" spans="1:11" ht="78" customHeight="1" x14ac:dyDescent="0.3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20" customFormat="1" ht="21.75" customHeight="1" x14ac:dyDescent="0.3">
      <c r="A4" s="33" t="s">
        <v>1</v>
      </c>
      <c r="B4" s="33" t="s">
        <v>2</v>
      </c>
      <c r="C4" s="39" t="s">
        <v>3</v>
      </c>
      <c r="D4" s="39" t="s">
        <v>8</v>
      </c>
      <c r="E4" s="39" t="s">
        <v>9</v>
      </c>
      <c r="F4" s="41" t="s">
        <v>22</v>
      </c>
      <c r="G4" s="41"/>
      <c r="H4" s="41"/>
      <c r="I4" s="41"/>
      <c r="J4" s="33" t="s">
        <v>7</v>
      </c>
      <c r="K4" s="33" t="s">
        <v>18</v>
      </c>
    </row>
    <row r="5" spans="1:11" s="3" customFormat="1" ht="257.25" customHeight="1" x14ac:dyDescent="0.2">
      <c r="A5" s="34"/>
      <c r="B5" s="34"/>
      <c r="C5" s="40"/>
      <c r="D5" s="34"/>
      <c r="E5" s="34"/>
      <c r="F5" s="2" t="s">
        <v>5</v>
      </c>
      <c r="G5" s="2" t="s">
        <v>14</v>
      </c>
      <c r="H5" s="2" t="s">
        <v>15</v>
      </c>
      <c r="I5" s="2" t="s">
        <v>4</v>
      </c>
      <c r="J5" s="34"/>
      <c r="K5" s="34"/>
    </row>
    <row r="6" spans="1:11" s="5" customFormat="1" ht="34.5" customHeight="1" x14ac:dyDescent="0.3">
      <c r="A6" s="27" t="s">
        <v>6</v>
      </c>
      <c r="B6" s="4" t="s">
        <v>10</v>
      </c>
      <c r="C6" s="4"/>
      <c r="D6" s="4"/>
      <c r="E6" s="28"/>
      <c r="F6" s="27"/>
      <c r="G6" s="27"/>
      <c r="H6" s="27"/>
      <c r="I6" s="27"/>
      <c r="J6" s="27"/>
      <c r="K6" s="27"/>
    </row>
    <row r="7" spans="1:11" s="15" customFormat="1" ht="34.5" customHeight="1" x14ac:dyDescent="0.3">
      <c r="A7" s="13">
        <v>1</v>
      </c>
      <c r="B7" s="14" t="s">
        <v>20</v>
      </c>
      <c r="C7" s="13">
        <v>2015</v>
      </c>
      <c r="D7" s="13" t="s">
        <v>17</v>
      </c>
      <c r="E7" s="13" t="s">
        <v>24</v>
      </c>
      <c r="F7" s="13">
        <v>4</v>
      </c>
      <c r="G7" s="17">
        <f t="shared" ref="G7:G8" si="0">F7*80%*1490000</f>
        <v>4768000</v>
      </c>
      <c r="H7" s="16"/>
      <c r="I7" s="16">
        <v>500000</v>
      </c>
      <c r="J7" s="18">
        <f t="shared" ref="J7:J8" si="1">G7+I7</f>
        <v>5268000</v>
      </c>
      <c r="K7" s="13"/>
    </row>
    <row r="8" spans="1:11" s="15" customFormat="1" ht="39.75" customHeight="1" x14ac:dyDescent="0.3">
      <c r="A8" s="13">
        <v>2</v>
      </c>
      <c r="B8" s="26" t="s">
        <v>21</v>
      </c>
      <c r="C8" s="13">
        <v>2013</v>
      </c>
      <c r="D8" s="13" t="s">
        <v>17</v>
      </c>
      <c r="E8" s="13" t="s">
        <v>23</v>
      </c>
      <c r="F8" s="13">
        <v>4</v>
      </c>
      <c r="G8" s="17">
        <f t="shared" si="0"/>
        <v>4768000</v>
      </c>
      <c r="H8" s="16"/>
      <c r="I8" s="16">
        <v>500000</v>
      </c>
      <c r="J8" s="18">
        <f t="shared" si="1"/>
        <v>5268000</v>
      </c>
      <c r="K8" s="13"/>
    </row>
    <row r="9" spans="1:11" s="25" customFormat="1" ht="34.5" customHeight="1" x14ac:dyDescent="0.3">
      <c r="A9" s="35" t="s">
        <v>7</v>
      </c>
      <c r="B9" s="36"/>
      <c r="C9" s="36"/>
      <c r="D9" s="37"/>
      <c r="E9" s="21"/>
      <c r="F9" s="21">
        <v>4</v>
      </c>
      <c r="G9" s="22">
        <f>SUM(G7:G8)</f>
        <v>9536000</v>
      </c>
      <c r="H9" s="23"/>
      <c r="I9" s="23">
        <f>SUM(I7:I8)</f>
        <v>1000000</v>
      </c>
      <c r="J9" s="24">
        <f>SUM(J7:J8)</f>
        <v>10536000</v>
      </c>
      <c r="K9" s="24"/>
    </row>
    <row r="10" spans="1:11" x14ac:dyDescent="0.3">
      <c r="G10" s="19" t="s">
        <v>26</v>
      </c>
    </row>
    <row r="11" spans="1:11" s="6" customFormat="1" x14ac:dyDescent="0.3">
      <c r="A11" s="7"/>
      <c r="B11" s="6" t="s">
        <v>12</v>
      </c>
      <c r="E11" s="31"/>
      <c r="H11" s="6" t="s">
        <v>16</v>
      </c>
    </row>
    <row r="15" spans="1:11" s="9" customFormat="1" ht="19.5" x14ac:dyDescent="0.35">
      <c r="A15" s="8"/>
      <c r="B15" s="9" t="s">
        <v>13</v>
      </c>
      <c r="E15" s="32"/>
      <c r="I15" s="9" t="s">
        <v>19</v>
      </c>
    </row>
    <row r="16" spans="1:11" s="9" customFormat="1" ht="19.5" x14ac:dyDescent="0.35">
      <c r="A16" s="8"/>
      <c r="E16" s="32"/>
    </row>
    <row r="17" spans="1:5" s="9" customFormat="1" ht="19.5" x14ac:dyDescent="0.35">
      <c r="A17" s="8"/>
      <c r="E17" s="32"/>
    </row>
    <row r="18" spans="1:5" s="9" customFormat="1" ht="19.5" x14ac:dyDescent="0.35">
      <c r="A18" s="8"/>
      <c r="E18" s="32"/>
    </row>
    <row r="19" spans="1:5" s="9" customFormat="1" ht="19.5" x14ac:dyDescent="0.35">
      <c r="A19" s="8"/>
      <c r="E19" s="32"/>
    </row>
    <row r="20" spans="1:5" s="9" customFormat="1" ht="19.5" x14ac:dyDescent="0.35">
      <c r="A20" s="8"/>
      <c r="E20" s="32"/>
    </row>
  </sheetData>
  <mergeCells count="10">
    <mergeCell ref="K4:K5"/>
    <mergeCell ref="A9:D9"/>
    <mergeCell ref="A4:A5"/>
    <mergeCell ref="B4:B5"/>
    <mergeCell ref="C4:C5"/>
    <mergeCell ref="D4:D5"/>
    <mergeCell ref="E4:E5"/>
    <mergeCell ref="F4:I4"/>
    <mergeCell ref="J4:J5"/>
    <mergeCell ref="A3:K3"/>
  </mergeCells>
  <pageMargins left="0.2" right="0.2" top="0.33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HK1 22-23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NB</cp:lastModifiedBy>
  <cp:lastPrinted>2022-05-05T03:02:24Z</cp:lastPrinted>
  <dcterms:created xsi:type="dcterms:W3CDTF">2018-11-13T01:35:29Z</dcterms:created>
  <dcterms:modified xsi:type="dcterms:W3CDTF">2022-10-19T01:09:16Z</dcterms:modified>
</cp:coreProperties>
</file>